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35" windowHeight="13110"/>
  </bookViews>
  <sheets>
    <sheet name="Enrollment Summary" sheetId="1" r:id="rId1"/>
    <sheet name="Major" sheetId="2" r:id="rId2"/>
    <sheet name="Credits Enrolled" sheetId="3" r:id="rId3"/>
  </sheets>
  <calcPr calcId="145621"/>
</workbook>
</file>

<file path=xl/calcChain.xml><?xml version="1.0" encoding="utf-8"?>
<calcChain xmlns="http://schemas.openxmlformats.org/spreadsheetml/2006/main">
  <c r="C32" i="1" l="1"/>
  <c r="C31" i="1"/>
  <c r="C29" i="1"/>
  <c r="C28" i="1"/>
  <c r="C27" i="1"/>
  <c r="C26" i="1"/>
  <c r="C25" i="1"/>
  <c r="C24" i="1"/>
  <c r="C23" i="1"/>
  <c r="C21" i="1"/>
  <c r="C20" i="1"/>
  <c r="C19" i="1"/>
  <c r="C18" i="1"/>
  <c r="C16" i="1"/>
  <c r="C15" i="1"/>
  <c r="C14" i="1"/>
  <c r="C13" i="1"/>
  <c r="C12" i="1"/>
  <c r="C10" i="1"/>
  <c r="C9" i="1"/>
  <c r="C7" i="1"/>
  <c r="C6" i="1"/>
  <c r="C5" i="1"/>
  <c r="C3" i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3" i="2"/>
  <c r="I32" i="1"/>
  <c r="I31" i="1"/>
  <c r="I29" i="1"/>
  <c r="I28" i="1"/>
  <c r="I27" i="1"/>
  <c r="I26" i="1"/>
  <c r="I25" i="1"/>
  <c r="I24" i="1"/>
  <c r="I23" i="1"/>
  <c r="I21" i="1"/>
  <c r="I20" i="1"/>
  <c r="I19" i="1"/>
  <c r="I18" i="1"/>
  <c r="I16" i="1"/>
  <c r="I15" i="1"/>
  <c r="I14" i="1"/>
  <c r="I13" i="1"/>
  <c r="I12" i="1"/>
  <c r="I10" i="1"/>
  <c r="I9" i="1"/>
  <c r="I6" i="1"/>
  <c r="I7" i="1"/>
  <c r="I5" i="1"/>
  <c r="I3" i="1"/>
</calcChain>
</file>

<file path=xl/sharedStrings.xml><?xml version="1.0" encoding="utf-8"?>
<sst xmlns="http://schemas.openxmlformats.org/spreadsheetml/2006/main" count="107" uniqueCount="82">
  <si>
    <t>Category</t>
  </si>
  <si>
    <t>College (Headcount)</t>
  </si>
  <si>
    <t>Student Type</t>
  </si>
  <si>
    <t>Continuing</t>
  </si>
  <si>
    <t>New Student</t>
  </si>
  <si>
    <t>Returning Student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</si>
  <si>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</si>
  <si>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</si>
  <si>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</si>
  <si>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</si>
  <si>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</si>
  <si>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</si>
  <si>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</si>
  <si>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</si>
  <si>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</si>
  <si>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</si>
  <si>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</si>
  <si>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</si>
  <si>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</si>
  <si>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</si>
  <si>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</si>
  <si>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</si>
  <si>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</si>
  <si>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</si>
  <si>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</si>
  <si>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</si>
  <si>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</si>
  <si>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</si>
  <si>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</si>
  <si>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</si>
  <si>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</si>
  <si>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Chuuk</t>
  </si>
  <si>
    <t>Kosrae</t>
  </si>
  <si>
    <t>National</t>
  </si>
  <si>
    <t>Pohnpei</t>
  </si>
  <si>
    <t>Yap</t>
  </si>
  <si>
    <t>Students</t>
  </si>
  <si>
    <t>%</t>
  </si>
  <si>
    <t>Fall 2017 Semester Enrollment Desegregated by Student Type, FT vs PT, State of Origin, Age, Degree Type, and Gender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</si>
  <si>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</si>
  <si>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</si>
  <si>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</si>
  <si>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</si>
  <si>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</si>
  <si>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</si>
  <si>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</si>
  <si>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</si>
  <si>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</si>
  <si>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</si>
  <si>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</si>
  <si>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</si>
  <si>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</si>
  <si>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</si>
  <si>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</si>
  <si>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</si>
  <si>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</si>
  <si>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</si>
  <si>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</si>
  <si>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</si>
  <si>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</si>
  <si>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</si>
  <si>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</si>
  <si>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</si>
  <si>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</si>
  <si>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</si>
  <si>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</si>
  <si>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</si>
  <si>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</si>
  <si>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Self Enrichment</t>
  </si>
  <si>
    <t>Teacher Education - Elementary</t>
  </si>
  <si>
    <t>Teacher Preparation - Elementary</t>
  </si>
  <si>
    <t>Telecommunications</t>
  </si>
  <si>
    <t>Trial Counselor</t>
  </si>
  <si>
    <t>Undeclared</t>
  </si>
  <si>
    <t>Major</t>
  </si>
  <si>
    <t>Total</t>
  </si>
  <si>
    <t>Credits</t>
  </si>
  <si>
    <t>StudentType</t>
  </si>
  <si>
    <t>DegreeType</t>
  </si>
  <si>
    <t>Fall 2017 Credits Enrolled</t>
  </si>
  <si>
    <t>College Wide</t>
  </si>
  <si>
    <t>Fall 2017 Enrollment by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</si>
</sst>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7" fillId="2" borderId="1" xfId="2" applyFont="1" applyFill="1" applyBorder="1" applyAlignment="1">
      <alignment horizontal="center"/>
    </xf>
    <xf numFmtId="0" fontId="0" fillId="0" borderId="1" xfId="0" applyBorder="1"/>
    <xf numFmtId="0" fontId="5" fillId="2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left" wrapText="1"/>
    </xf>
    <xf numFmtId="0" fontId="5" fillId="0" borderId="1" xfId="4" applyFont="1" applyFill="1" applyBorder="1" applyAlignment="1">
      <alignment horizontal="left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1" xfId="0" applyNumberFormat="1" applyBorder="1"/>
    <xf numFmtId="164" fontId="0" fillId="0" borderId="1" xfId="1" applyNumberFormat="1" applyFont="1" applyBorder="1"/>
    <xf numFmtId="164" fontId="0" fillId="0" borderId="0" xfId="1" applyNumberFormat="1" applyFont="1"/>
    <xf numFmtId="0" fontId="5" fillId="3" borderId="1" xfId="2" applyFont="1" applyFill="1" applyBorder="1" applyAlignment="1">
      <alignment horizontal="left"/>
    </xf>
    <xf numFmtId="0" fontId="0" fillId="4" borderId="1" xfId="0" applyFill="1" applyBorder="1"/>
    <xf numFmtId="0" fontId="0" fillId="0" borderId="1" xfId="0" applyNumberFormat="1" applyBorder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0" borderId="0" xfId="0" applyFont="1"/>
  </cellXfs>
  <cellStyles count="5">
    <cellStyle name="Normal" xfId="0" builtinId="0"/>
    <cellStyle name="Normal_Sheet1" xfId="3"/>
    <cellStyle name="Normal_Sheet2" xfId="2"/>
    <cellStyle name="Normal_Sheet2_1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2017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Summary'!$D$2:$H$2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'Enrollment Summary'!$D$3:$H$3</c:f>
              <c:numCache>
                <c:formatCode>General</c:formatCode>
                <c:ptCount val="5"/>
                <c:pt idx="0">
                  <c:v>243</c:v>
                </c:pt>
                <c:pt idx="1">
                  <c:v>159</c:v>
                </c:pt>
                <c:pt idx="2">
                  <c:v>928</c:v>
                </c:pt>
                <c:pt idx="3">
                  <c:v>528</c:v>
                </c:pt>
                <c:pt idx="4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75904"/>
        <c:axId val="179039040"/>
      </c:barChart>
      <c:catAx>
        <c:axId val="185275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039040"/>
        <c:crosses val="autoZero"/>
        <c:auto val="1"/>
        <c:lblAlgn val="ctr"/>
        <c:lblOffset val="100"/>
        <c:noMultiLvlLbl val="0"/>
      </c:catAx>
      <c:valAx>
        <c:axId val="179039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275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2017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'Enrollment Summary'!$B$5:$B$7</c:f>
              <c:numCache>
                <c:formatCode>General</c:formatCode>
                <c:ptCount val="3"/>
                <c:pt idx="0">
                  <c:v>1426</c:v>
                </c:pt>
                <c:pt idx="1">
                  <c:v>473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77952"/>
        <c:axId val="179040768"/>
      </c:barChart>
      <c:catAx>
        <c:axId val="18527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040768"/>
        <c:crosses val="autoZero"/>
        <c:auto val="1"/>
        <c:lblAlgn val="ctr"/>
        <c:lblOffset val="100"/>
        <c:noMultiLvlLbl val="0"/>
      </c:catAx>
      <c:valAx>
        <c:axId val="179040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277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2017 Enrollment by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'Enrollment Summary'!$B$12:$B$16</c:f>
              <c:numCache>
                <c:formatCode>General</c:formatCode>
                <c:ptCount val="5"/>
                <c:pt idx="0">
                  <c:v>324</c:v>
                </c:pt>
                <c:pt idx="1">
                  <c:v>231</c:v>
                </c:pt>
                <c:pt idx="2">
                  <c:v>13</c:v>
                </c:pt>
                <c:pt idx="3">
                  <c:v>1191</c:v>
                </c:pt>
                <c:pt idx="4">
                  <c:v>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20320"/>
        <c:axId val="179042496"/>
      </c:barChart>
      <c:catAx>
        <c:axId val="291320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042496"/>
        <c:crosses val="autoZero"/>
        <c:auto val="1"/>
        <c:lblAlgn val="ctr"/>
        <c:lblOffset val="100"/>
        <c:noMultiLvlLbl val="0"/>
      </c:catAx>
      <c:valAx>
        <c:axId val="179042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32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2017 Enrollment by Age Group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'Enrollment Summary'!$B$18:$B$21</c:f>
              <c:numCache>
                <c:formatCode>General</c:formatCode>
                <c:ptCount val="4"/>
                <c:pt idx="0">
                  <c:v>27</c:v>
                </c:pt>
                <c:pt idx="1">
                  <c:v>1748</c:v>
                </c:pt>
                <c:pt idx="2">
                  <c:v>200</c:v>
                </c:pt>
                <c:pt idx="3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21344"/>
        <c:axId val="291463168"/>
      </c:barChart>
      <c:catAx>
        <c:axId val="291321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91463168"/>
        <c:crosses val="autoZero"/>
        <c:auto val="1"/>
        <c:lblAlgn val="ctr"/>
        <c:lblOffset val="100"/>
        <c:noMultiLvlLbl val="0"/>
      </c:catAx>
      <c:valAx>
        <c:axId val="291463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321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2017 Enrollment by Gender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'Enrollment Summary'!$A$31:$A$32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'Enrollment Summary'!$B$31:$B$32</c:f>
              <c:numCache>
                <c:formatCode>General</c:formatCode>
                <c:ptCount val="2"/>
                <c:pt idx="0">
                  <c:v>1131</c:v>
                </c:pt>
                <c:pt idx="1">
                  <c:v>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22368"/>
        <c:axId val="291464896"/>
      </c:barChart>
      <c:catAx>
        <c:axId val="291322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291464896"/>
        <c:crosses val="autoZero"/>
        <c:auto val="1"/>
        <c:lblAlgn val="ctr"/>
        <c:lblOffset val="100"/>
        <c:noMultiLvlLbl val="0"/>
      </c:catAx>
      <c:valAx>
        <c:axId val="291464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322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2017 Full-Time vs Part-Time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'Enrollment Summary'!$A$9:$A$10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'Enrollment Summary'!$C$9:$C$10</c:f>
              <c:numCache>
                <c:formatCode>0.0%</c:formatCode>
                <c:ptCount val="2"/>
                <c:pt idx="0">
                  <c:v>0.71696252465483234</c:v>
                </c:pt>
                <c:pt idx="1">
                  <c:v>0.28303747534516766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2017 Enrollment by Degree Type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'Enrollment Summary'!$A$23</c:f>
              <c:strCache>
                <c:ptCount val="1"/>
                <c:pt idx="0">
                  <c:v>Associate of Applied Science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Summary'!$B$23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</c:ser>
        <c:ser>
          <c:idx val="1"/>
          <c:order val="1"/>
          <c:tx>
            <c:strRef>
              <c:f>'Enrollment Summary'!$A$24</c:f>
              <c:strCache>
                <c:ptCount val="1"/>
                <c:pt idx="0">
                  <c:v>Associate of Arts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Summary'!$B$24</c:f>
              <c:numCache>
                <c:formatCode>General</c:formatCode>
                <c:ptCount val="1"/>
                <c:pt idx="0">
                  <c:v>616</c:v>
                </c:pt>
              </c:numCache>
            </c:numRef>
          </c:val>
        </c:ser>
        <c:ser>
          <c:idx val="2"/>
          <c:order val="2"/>
          <c:tx>
            <c:strRef>
              <c:f>'Enrollment Summary'!$A$25</c:f>
              <c:strCache>
                <c:ptCount val="1"/>
                <c:pt idx="0">
                  <c:v>Associate of Science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Summary'!$B$25</c:f>
              <c:numCache>
                <c:formatCode>General</c:formatCode>
                <c:ptCount val="1"/>
                <c:pt idx="0">
                  <c:v>664</c:v>
                </c:pt>
              </c:numCache>
            </c:numRef>
          </c:val>
        </c:ser>
        <c:ser>
          <c:idx val="3"/>
          <c:order val="3"/>
          <c:tx>
            <c:strRef>
              <c:f>'Enrollment Summary'!$A$26</c:f>
              <c:strCache>
                <c:ptCount val="1"/>
                <c:pt idx="0">
                  <c:v>Bachelor of Arts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Summary'!$B$26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4"/>
          <c:order val="4"/>
          <c:tx>
            <c:strRef>
              <c:f>'Enrollment Summary'!$A$27</c:f>
              <c:strCache>
                <c:ptCount val="1"/>
                <c:pt idx="0">
                  <c:v>Certificate of Achievement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Summary'!$B$27</c:f>
              <c:numCache>
                <c:formatCode>General</c:formatCode>
                <c:ptCount val="1"/>
                <c:pt idx="0">
                  <c:v>537</c:v>
                </c:pt>
              </c:numCache>
            </c:numRef>
          </c:val>
        </c:ser>
        <c:ser>
          <c:idx val="5"/>
          <c:order val="5"/>
          <c:tx>
            <c:strRef>
              <c:f>'Enrollment Summary'!$A$28</c:f>
              <c:strCache>
                <c:ptCount val="1"/>
                <c:pt idx="0">
                  <c:v>Third-Year Certificate of Achievement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Summary'!$B$28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</c:ser>
        <c:ser>
          <c:idx val="6"/>
          <c:order val="6"/>
          <c:tx>
            <c:strRef>
              <c:f>'Enrollment Summary'!$A$29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cat>
            <c:strLit>
              <c:ptCount val="1"/>
              <c:pt idx="0">
                <c:v>Students</c:v>
              </c:pt>
            </c:strLit>
          </c:cat>
          <c:val>
            <c:numRef>
              <c:f>'Enrollment Summary'!$B$29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1573760"/>
        <c:axId val="291467776"/>
      </c:barChart>
      <c:catAx>
        <c:axId val="291573760"/>
        <c:scaling>
          <c:orientation val="minMax"/>
        </c:scaling>
        <c:delete val="0"/>
        <c:axPos val="l"/>
        <c:majorTickMark val="none"/>
        <c:minorTickMark val="none"/>
        <c:tickLblPos val="nextTo"/>
        <c:crossAx val="291467776"/>
        <c:crosses val="autoZero"/>
        <c:auto val="1"/>
        <c:lblAlgn val="ctr"/>
        <c:lblOffset val="100"/>
        <c:noMultiLvlLbl val="0"/>
      </c:catAx>
      <c:valAx>
        <c:axId val="291467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15737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</xdr:row>
      <xdr:rowOff>52387</xdr:rowOff>
    </xdr:from>
    <xdr:to>
      <xdr:col>19</xdr:col>
      <xdr:colOff>0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295275</xdr:colOff>
      <xdr:row>19</xdr:row>
      <xdr:rowOff>100012</xdr:rowOff>
    </xdr:from>
    <xdr:to>
      <xdr:col>18</xdr:col>
      <xdr:colOff>600075</xdr:colOff>
      <xdr:row>33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276225</xdr:colOff>
      <xdr:row>36</xdr:row>
      <xdr:rowOff>119062</xdr:rowOff>
    </xdr:from>
    <xdr:to>
      <xdr:col>18</xdr:col>
      <xdr:colOff>581025</xdr:colOff>
      <xdr:row>51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638175</xdr:colOff>
      <xdr:row>49</xdr:row>
      <xdr:rowOff>147637</xdr:rowOff>
    </xdr:from>
    <xdr:to>
      <xdr:col>7</xdr:col>
      <xdr:colOff>57150</xdr:colOff>
      <xdr:row>64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895350</xdr:colOff>
      <xdr:row>66</xdr:row>
      <xdr:rowOff>128587</xdr:rowOff>
    </xdr:from>
    <xdr:to>
      <xdr:col>6</xdr:col>
      <xdr:colOff>314325</xdr:colOff>
      <xdr:row>81</xdr:row>
      <xdr:rowOff>14287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971550</xdr:colOff>
      <xdr:row>33</xdr:row>
      <xdr:rowOff>23812</xdr:rowOff>
    </xdr:from>
    <xdr:to>
      <xdr:col>6</xdr:col>
      <xdr:colOff>390525</xdr:colOff>
      <xdr:row>47</xdr:row>
      <xdr:rowOff>100012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533400</xdr:colOff>
      <xdr:row>53</xdr:row>
      <xdr:rowOff>138111</xdr:rowOff>
    </xdr:from>
    <xdr:to>
      <xdr:col>17</xdr:col>
      <xdr:colOff>552450</xdr:colOff>
      <xdr:row>71</xdr:row>
      <xdr:rowOff>123824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J16" sqref="J16"/>
    </sheetView>
  </sheetViews>
  <sheetFormatPr defaultRowHeight="15" x14ac:dyDescent="0.25"/>
  <cols>
    <col min="1" max="1" width="31.5703125" customWidth="1"/>
  </cols>
  <sheetData>
    <row r="1" spans="1:9" x14ac:dyDescent="0.25">
      <c r="A1" s="15" t="s">
        <v>38</v>
      </c>
    </row>
    <row r="2" spans="1:9" x14ac:dyDescent="0.25">
      <c r="A2" s="1" t="s">
        <v>0</v>
      </c>
      <c r="B2" s="1" t="s">
        <v>36</v>
      </c>
      <c r="C2" s="1" t="s">
        <v>37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37</v>
      </c>
    </row>
    <row r="3" spans="1:9" x14ac:dyDescent="0.25">
      <c r="A3" s="4" t="s">
        <v>1</v>
      </c>
      <c r="B3" s="9">
        <v>2028</v>
      </c>
      <c r="C3" s="17">
        <f>B3/B$3</f>
        <v>1</v>
      </c>
      <c r="D3" s="9">
        <v>243</v>
      </c>
      <c r="E3" s="9">
        <v>159</v>
      </c>
      <c r="F3" s="9">
        <v>928</v>
      </c>
      <c r="G3" s="9">
        <v>528</v>
      </c>
      <c r="H3" s="9">
        <v>170</v>
      </c>
      <c r="I3" s="10">
        <f>B3/B$3</f>
        <v>1</v>
      </c>
    </row>
    <row r="4" spans="1:9" x14ac:dyDescent="0.25">
      <c r="A4" s="3" t="s">
        <v>2</v>
      </c>
      <c r="B4" s="3"/>
      <c r="C4" s="3"/>
      <c r="D4" s="3"/>
      <c r="E4" s="3"/>
      <c r="F4" s="3"/>
      <c r="G4" s="3"/>
      <c r="H4" s="3"/>
      <c r="I4" s="12"/>
    </row>
    <row r="5" spans="1:9" x14ac:dyDescent="0.25">
      <c r="A5" s="4" t="s">
        <v>3</v>
      </c>
      <c r="B5" s="9">
        <v>1426</v>
      </c>
      <c r="C5" s="17">
        <f t="shared" ref="C5:C7" si="0">B5/B$3</f>
        <v>0.70315581854043396</v>
      </c>
      <c r="D5" s="9">
        <v>152</v>
      </c>
      <c r="E5" s="9">
        <v>119</v>
      </c>
      <c r="F5" s="9">
        <v>763</v>
      </c>
      <c r="G5" s="9">
        <v>301</v>
      </c>
      <c r="H5" s="9">
        <v>91</v>
      </c>
      <c r="I5" s="10">
        <f>B5/B$3</f>
        <v>0.70315581854043396</v>
      </c>
    </row>
    <row r="6" spans="1:9" x14ac:dyDescent="0.25">
      <c r="A6" s="4" t="s">
        <v>4</v>
      </c>
      <c r="B6" s="9">
        <v>473</v>
      </c>
      <c r="C6" s="17">
        <f t="shared" si="0"/>
        <v>0.23323471400394477</v>
      </c>
      <c r="D6" s="9">
        <v>73</v>
      </c>
      <c r="E6" s="9">
        <v>27</v>
      </c>
      <c r="F6" s="9">
        <v>104</v>
      </c>
      <c r="G6" s="9">
        <v>202</v>
      </c>
      <c r="H6" s="9">
        <v>67</v>
      </c>
      <c r="I6" s="10">
        <f t="shared" ref="I6:I32" si="1">B6/B$3</f>
        <v>0.23323471400394477</v>
      </c>
    </row>
    <row r="7" spans="1:9" x14ac:dyDescent="0.25">
      <c r="A7" s="4" t="s">
        <v>5</v>
      </c>
      <c r="B7" s="9">
        <v>129</v>
      </c>
      <c r="C7" s="17">
        <f t="shared" si="0"/>
        <v>6.3609467455621307E-2</v>
      </c>
      <c r="D7" s="9">
        <v>18</v>
      </c>
      <c r="E7" s="9">
        <v>13</v>
      </c>
      <c r="F7" s="9">
        <v>61</v>
      </c>
      <c r="G7" s="9">
        <v>25</v>
      </c>
      <c r="H7" s="9">
        <v>12</v>
      </c>
      <c r="I7" s="10">
        <f t="shared" si="1"/>
        <v>6.3609467455621307E-2</v>
      </c>
    </row>
    <row r="8" spans="1:9" x14ac:dyDescent="0.25">
      <c r="A8" s="3" t="s">
        <v>6</v>
      </c>
      <c r="B8" s="3"/>
      <c r="C8" s="3"/>
      <c r="D8" s="3"/>
      <c r="E8" s="3"/>
      <c r="F8" s="3"/>
      <c r="G8" s="3"/>
      <c r="H8" s="3"/>
      <c r="I8" s="12"/>
    </row>
    <row r="9" spans="1:9" x14ac:dyDescent="0.25">
      <c r="A9" s="5" t="s">
        <v>7</v>
      </c>
      <c r="B9" s="9">
        <v>1454</v>
      </c>
      <c r="C9" s="17">
        <f t="shared" ref="C9:C10" si="2">B9/B$3</f>
        <v>0.71696252465483234</v>
      </c>
      <c r="D9" s="9">
        <v>165</v>
      </c>
      <c r="E9" s="9">
        <v>78</v>
      </c>
      <c r="F9" s="9">
        <v>792</v>
      </c>
      <c r="G9" s="9">
        <v>317</v>
      </c>
      <c r="H9" s="9">
        <v>102</v>
      </c>
      <c r="I9" s="10">
        <f t="shared" si="1"/>
        <v>0.71696252465483234</v>
      </c>
    </row>
    <row r="10" spans="1:9" x14ac:dyDescent="0.25">
      <c r="A10" s="5" t="s">
        <v>8</v>
      </c>
      <c r="B10" s="9">
        <v>574</v>
      </c>
      <c r="C10" s="17">
        <f t="shared" si="2"/>
        <v>0.28303747534516766</v>
      </c>
      <c r="D10" s="9">
        <v>78</v>
      </c>
      <c r="E10" s="9">
        <v>81</v>
      </c>
      <c r="F10" s="9">
        <v>136</v>
      </c>
      <c r="G10" s="9">
        <v>211</v>
      </c>
      <c r="H10" s="9">
        <v>68</v>
      </c>
      <c r="I10" s="10">
        <f t="shared" si="1"/>
        <v>0.28303747534516766</v>
      </c>
    </row>
    <row r="11" spans="1:9" x14ac:dyDescent="0.25">
      <c r="A11" s="3" t="s">
        <v>9</v>
      </c>
      <c r="B11" s="3"/>
      <c r="C11" s="3"/>
      <c r="D11" s="3"/>
      <c r="E11" s="3"/>
      <c r="F11" s="3"/>
      <c r="G11" s="3"/>
      <c r="H11" s="3"/>
      <c r="I11" s="13"/>
    </row>
    <row r="12" spans="1:9" x14ac:dyDescent="0.25">
      <c r="A12" s="5" t="s">
        <v>10</v>
      </c>
      <c r="B12" s="9">
        <v>324</v>
      </c>
      <c r="C12" s="17">
        <f t="shared" ref="C12:C16" si="3">B12/B$3</f>
        <v>0.15976331360946747</v>
      </c>
      <c r="D12" s="9">
        <v>240</v>
      </c>
      <c r="E12" s="9">
        <v>1</v>
      </c>
      <c r="F12" s="9">
        <v>78</v>
      </c>
      <c r="G12" s="9">
        <v>4</v>
      </c>
      <c r="H12" s="9">
        <v>1</v>
      </c>
      <c r="I12" s="10">
        <f t="shared" si="1"/>
        <v>0.15976331360946747</v>
      </c>
    </row>
    <row r="13" spans="1:9" x14ac:dyDescent="0.25">
      <c r="A13" s="5" t="s">
        <v>11</v>
      </c>
      <c r="B13" s="9">
        <v>231</v>
      </c>
      <c r="C13" s="17">
        <f t="shared" si="3"/>
        <v>0.11390532544378698</v>
      </c>
      <c r="D13" s="9"/>
      <c r="E13" s="9">
        <v>155</v>
      </c>
      <c r="F13" s="9">
        <v>69</v>
      </c>
      <c r="G13" s="9">
        <v>7</v>
      </c>
      <c r="H13" s="9"/>
      <c r="I13" s="10">
        <f t="shared" si="1"/>
        <v>0.11390532544378698</v>
      </c>
    </row>
    <row r="14" spans="1:9" x14ac:dyDescent="0.25">
      <c r="A14" s="5" t="s">
        <v>12</v>
      </c>
      <c r="B14" s="9">
        <v>13</v>
      </c>
      <c r="C14" s="17">
        <f t="shared" si="3"/>
        <v>6.41025641025641E-3</v>
      </c>
      <c r="D14" s="9">
        <v>1</v>
      </c>
      <c r="E14" s="9"/>
      <c r="F14" s="9">
        <v>10</v>
      </c>
      <c r="G14" s="9">
        <v>1</v>
      </c>
      <c r="H14" s="9">
        <v>1</v>
      </c>
      <c r="I14" s="10">
        <f t="shared" si="1"/>
        <v>6.41025641025641E-3</v>
      </c>
    </row>
    <row r="15" spans="1:9" x14ac:dyDescent="0.25">
      <c r="A15" s="5" t="s">
        <v>13</v>
      </c>
      <c r="B15" s="9">
        <v>1191</v>
      </c>
      <c r="C15" s="17">
        <f t="shared" si="3"/>
        <v>0.58727810650887569</v>
      </c>
      <c r="D15" s="9">
        <v>2</v>
      </c>
      <c r="E15" s="9">
        <v>3</v>
      </c>
      <c r="F15" s="9">
        <v>693</v>
      </c>
      <c r="G15" s="9">
        <v>492</v>
      </c>
      <c r="H15" s="9">
        <v>1</v>
      </c>
      <c r="I15" s="10">
        <f t="shared" si="1"/>
        <v>0.58727810650887569</v>
      </c>
    </row>
    <row r="16" spans="1:9" x14ac:dyDescent="0.25">
      <c r="A16" s="5" t="s">
        <v>14</v>
      </c>
      <c r="B16" s="9">
        <v>269</v>
      </c>
      <c r="C16" s="17">
        <f t="shared" si="3"/>
        <v>0.13264299802761342</v>
      </c>
      <c r="D16" s="9"/>
      <c r="E16" s="9"/>
      <c r="F16" s="9">
        <v>78</v>
      </c>
      <c r="G16" s="9">
        <v>24</v>
      </c>
      <c r="H16" s="9">
        <v>167</v>
      </c>
      <c r="I16" s="10">
        <f t="shared" si="1"/>
        <v>0.13264299802761342</v>
      </c>
    </row>
    <row r="17" spans="1:9" x14ac:dyDescent="0.25">
      <c r="A17" s="3" t="s">
        <v>15</v>
      </c>
      <c r="B17" s="3"/>
      <c r="C17" s="3"/>
      <c r="D17" s="3"/>
      <c r="E17" s="3"/>
      <c r="F17" s="3"/>
      <c r="G17" s="3"/>
      <c r="H17" s="3"/>
      <c r="I17" s="13"/>
    </row>
    <row r="18" spans="1:9" x14ac:dyDescent="0.25">
      <c r="A18" s="6" t="s">
        <v>16</v>
      </c>
      <c r="B18" s="2">
        <v>27</v>
      </c>
      <c r="C18" s="17">
        <f t="shared" ref="C18:C21" si="4">B18/B$3</f>
        <v>1.3313609467455622E-2</v>
      </c>
      <c r="D18" s="2">
        <v>11</v>
      </c>
      <c r="E18" s="2"/>
      <c r="F18" s="2">
        <v>10</v>
      </c>
      <c r="G18" s="2">
        <v>4</v>
      </c>
      <c r="H18" s="2">
        <v>2</v>
      </c>
      <c r="I18" s="10">
        <f t="shared" si="1"/>
        <v>1.3313609467455622E-2</v>
      </c>
    </row>
    <row r="19" spans="1:9" x14ac:dyDescent="0.25">
      <c r="A19" s="6" t="s">
        <v>17</v>
      </c>
      <c r="B19" s="2">
        <v>1748</v>
      </c>
      <c r="C19" s="17">
        <f t="shared" si="4"/>
        <v>0.86193293885601574</v>
      </c>
      <c r="D19" s="2">
        <v>187</v>
      </c>
      <c r="E19" s="2">
        <v>122</v>
      </c>
      <c r="F19" s="2">
        <v>791</v>
      </c>
      <c r="G19" s="2">
        <v>495</v>
      </c>
      <c r="H19" s="2">
        <v>153</v>
      </c>
      <c r="I19" s="10">
        <f t="shared" si="1"/>
        <v>0.86193293885601574</v>
      </c>
    </row>
    <row r="20" spans="1:9" x14ac:dyDescent="0.25">
      <c r="A20" s="6" t="s">
        <v>18</v>
      </c>
      <c r="B20" s="2">
        <v>200</v>
      </c>
      <c r="C20" s="17">
        <f t="shared" si="4"/>
        <v>9.8619329388560162E-2</v>
      </c>
      <c r="D20" s="2">
        <v>38</v>
      </c>
      <c r="E20" s="2">
        <v>17</v>
      </c>
      <c r="F20" s="2">
        <v>105</v>
      </c>
      <c r="G20" s="2">
        <v>29</v>
      </c>
      <c r="H20" s="2">
        <v>11</v>
      </c>
      <c r="I20" s="10">
        <f t="shared" si="1"/>
        <v>9.8619329388560162E-2</v>
      </c>
    </row>
    <row r="21" spans="1:9" x14ac:dyDescent="0.25">
      <c r="A21" s="6" t="s">
        <v>19</v>
      </c>
      <c r="B21" s="2">
        <v>53</v>
      </c>
      <c r="C21" s="17">
        <f t="shared" si="4"/>
        <v>2.6134122287968443E-2</v>
      </c>
      <c r="D21" s="2">
        <v>7</v>
      </c>
      <c r="E21" s="2">
        <v>20</v>
      </c>
      <c r="F21" s="2">
        <v>22</v>
      </c>
      <c r="G21" s="2"/>
      <c r="H21" s="2">
        <v>4</v>
      </c>
      <c r="I21" s="10">
        <f t="shared" si="1"/>
        <v>2.6134122287968443E-2</v>
      </c>
    </row>
    <row r="22" spans="1:9" x14ac:dyDescent="0.25">
      <c r="A22" s="3" t="s">
        <v>20</v>
      </c>
      <c r="B22" s="3"/>
      <c r="C22" s="3"/>
      <c r="D22" s="3"/>
      <c r="E22" s="3"/>
      <c r="F22" s="3"/>
      <c r="G22" s="3"/>
      <c r="H22" s="3"/>
      <c r="I22" s="13"/>
    </row>
    <row r="23" spans="1:9" x14ac:dyDescent="0.25">
      <c r="A23" s="7" t="s">
        <v>21</v>
      </c>
      <c r="B23" s="9">
        <v>105</v>
      </c>
      <c r="C23" s="17">
        <f t="shared" ref="C23:C29" si="5">B23/B$3</f>
        <v>5.1775147928994084E-2</v>
      </c>
      <c r="D23" s="9">
        <v>1</v>
      </c>
      <c r="E23" s="9">
        <v>7</v>
      </c>
      <c r="F23" s="9"/>
      <c r="G23" s="9">
        <v>97</v>
      </c>
      <c r="H23" s="9"/>
      <c r="I23" s="10">
        <f t="shared" si="1"/>
        <v>5.1775147928994084E-2</v>
      </c>
    </row>
    <row r="24" spans="1:9" x14ac:dyDescent="0.25">
      <c r="A24" s="7" t="s">
        <v>22</v>
      </c>
      <c r="B24" s="9">
        <v>616</v>
      </c>
      <c r="C24" s="17">
        <f t="shared" si="5"/>
        <v>0.30374753451676528</v>
      </c>
      <c r="D24" s="9">
        <v>97</v>
      </c>
      <c r="E24" s="9">
        <v>47</v>
      </c>
      <c r="F24" s="9">
        <v>407</v>
      </c>
      <c r="G24" s="9">
        <v>22</v>
      </c>
      <c r="H24" s="9">
        <v>43</v>
      </c>
      <c r="I24" s="10">
        <f t="shared" si="1"/>
        <v>0.30374753451676528</v>
      </c>
    </row>
    <row r="25" spans="1:9" x14ac:dyDescent="0.25">
      <c r="A25" s="7" t="s">
        <v>23</v>
      </c>
      <c r="B25" s="9">
        <v>664</v>
      </c>
      <c r="C25" s="17">
        <f t="shared" si="5"/>
        <v>0.32741617357001973</v>
      </c>
      <c r="D25" s="9">
        <v>22</v>
      </c>
      <c r="E25" s="9">
        <v>51</v>
      </c>
      <c r="F25" s="9">
        <v>430</v>
      </c>
      <c r="G25" s="9">
        <v>113</v>
      </c>
      <c r="H25" s="9">
        <v>48</v>
      </c>
      <c r="I25" s="10">
        <f t="shared" si="1"/>
        <v>0.32741617357001973</v>
      </c>
    </row>
    <row r="26" spans="1:9" x14ac:dyDescent="0.25">
      <c r="A26" s="7" t="s">
        <v>24</v>
      </c>
      <c r="B26" s="9">
        <v>23</v>
      </c>
      <c r="C26" s="17">
        <f t="shared" si="5"/>
        <v>1.1341222879684419E-2</v>
      </c>
      <c r="D26" s="9"/>
      <c r="E26" s="9"/>
      <c r="F26" s="9">
        <v>23</v>
      </c>
      <c r="G26" s="9"/>
      <c r="H26" s="9"/>
      <c r="I26" s="10">
        <f t="shared" si="1"/>
        <v>1.1341222879684419E-2</v>
      </c>
    </row>
    <row r="27" spans="1:9" x14ac:dyDescent="0.25">
      <c r="A27" s="7" t="s">
        <v>25</v>
      </c>
      <c r="B27" s="9">
        <v>537</v>
      </c>
      <c r="C27" s="17">
        <f t="shared" si="5"/>
        <v>0.26479289940828404</v>
      </c>
      <c r="D27" s="9">
        <v>104</v>
      </c>
      <c r="E27" s="9">
        <v>43</v>
      </c>
      <c r="F27" s="9">
        <v>22</v>
      </c>
      <c r="G27" s="9">
        <v>295</v>
      </c>
      <c r="H27" s="9">
        <v>73</v>
      </c>
      <c r="I27" s="10">
        <f t="shared" si="1"/>
        <v>0.26479289940828404</v>
      </c>
    </row>
    <row r="28" spans="1:9" x14ac:dyDescent="0.25">
      <c r="A28" s="7" t="s">
        <v>26</v>
      </c>
      <c r="B28" s="9">
        <v>71</v>
      </c>
      <c r="C28" s="17">
        <f t="shared" si="5"/>
        <v>3.5009861932938854E-2</v>
      </c>
      <c r="D28" s="9">
        <v>16</v>
      </c>
      <c r="E28" s="9">
        <v>11</v>
      </c>
      <c r="F28" s="9">
        <v>44</v>
      </c>
      <c r="G28" s="9"/>
      <c r="H28" s="9"/>
      <c r="I28" s="10">
        <f t="shared" si="1"/>
        <v>3.5009861932938854E-2</v>
      </c>
    </row>
    <row r="29" spans="1:9" x14ac:dyDescent="0.25">
      <c r="A29" s="7" t="s">
        <v>27</v>
      </c>
      <c r="B29" s="9">
        <v>12</v>
      </c>
      <c r="C29" s="17">
        <f t="shared" si="5"/>
        <v>5.9171597633136093E-3</v>
      </c>
      <c r="D29" s="9">
        <v>3</v>
      </c>
      <c r="E29" s="9"/>
      <c r="F29" s="9">
        <v>2</v>
      </c>
      <c r="G29" s="9">
        <v>1</v>
      </c>
      <c r="H29" s="9">
        <v>6</v>
      </c>
      <c r="I29" s="10">
        <f t="shared" si="1"/>
        <v>5.9171597633136093E-3</v>
      </c>
    </row>
    <row r="30" spans="1:9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13"/>
    </row>
    <row r="31" spans="1:9" x14ac:dyDescent="0.25">
      <c r="A31" s="8" t="s">
        <v>29</v>
      </c>
      <c r="B31" s="9">
        <v>1131</v>
      </c>
      <c r="C31" s="17">
        <f t="shared" ref="C31:C32" si="6">B31/B$3</f>
        <v>0.55769230769230771</v>
      </c>
      <c r="D31" s="9">
        <v>149</v>
      </c>
      <c r="E31" s="9">
        <v>86</v>
      </c>
      <c r="F31" s="9">
        <v>565</v>
      </c>
      <c r="G31" s="9">
        <v>240</v>
      </c>
      <c r="H31" s="9">
        <v>91</v>
      </c>
      <c r="I31" s="10">
        <f t="shared" si="1"/>
        <v>0.55769230769230771</v>
      </c>
    </row>
    <row r="32" spans="1:9" x14ac:dyDescent="0.25">
      <c r="A32" s="8" t="s">
        <v>30</v>
      </c>
      <c r="B32" s="9">
        <v>897</v>
      </c>
      <c r="C32" s="17">
        <f t="shared" si="6"/>
        <v>0.44230769230769229</v>
      </c>
      <c r="D32" s="9">
        <v>94</v>
      </c>
      <c r="E32" s="9">
        <v>73</v>
      </c>
      <c r="F32" s="9">
        <v>363</v>
      </c>
      <c r="G32" s="9">
        <v>288</v>
      </c>
      <c r="H32" s="9">
        <v>79</v>
      </c>
      <c r="I32" s="10">
        <f t="shared" si="1"/>
        <v>0.44230769230769229</v>
      </c>
    </row>
  </sheetData>
  <pageMargins left="0.7" right="0.7" top="0.75" bottom="0.75" header="0.3" footer="0.3"/>
  <pageSetup scale="4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A2" sqref="A2"/>
    </sheetView>
  </sheetViews>
  <sheetFormatPr defaultRowHeight="15" x14ac:dyDescent="0.25"/>
  <cols>
    <col min="1" max="1" width="39.42578125" bestFit="1" customWidth="1"/>
  </cols>
  <sheetData>
    <row r="1" spans="1:8" x14ac:dyDescent="0.25">
      <c r="A1" s="21" t="s">
        <v>81</v>
      </c>
    </row>
    <row r="2" spans="1:8" x14ac:dyDescent="0.25">
      <c r="A2" s="18" t="s">
        <v>74</v>
      </c>
      <c r="B2" s="18" t="s">
        <v>36</v>
      </c>
      <c r="C2" s="18" t="s">
        <v>31</v>
      </c>
      <c r="D2" s="18" t="s">
        <v>32</v>
      </c>
      <c r="E2" s="18" t="s">
        <v>33</v>
      </c>
      <c r="F2" s="18" t="s">
        <v>34</v>
      </c>
      <c r="G2" s="18" t="s">
        <v>35</v>
      </c>
      <c r="H2" s="18" t="s">
        <v>37</v>
      </c>
    </row>
    <row r="3" spans="1:8" x14ac:dyDescent="0.25">
      <c r="A3" s="16" t="s">
        <v>39</v>
      </c>
      <c r="B3" s="14">
        <v>9</v>
      </c>
      <c r="C3" s="14"/>
      <c r="D3" s="14"/>
      <c r="E3" s="14">
        <v>9</v>
      </c>
      <c r="F3" s="14"/>
      <c r="G3" s="14"/>
      <c r="H3" s="17">
        <f>B3/B$39</f>
        <v>4.4378698224852072E-3</v>
      </c>
    </row>
    <row r="4" spans="1:8" x14ac:dyDescent="0.25">
      <c r="A4" s="16" t="s">
        <v>40</v>
      </c>
      <c r="B4" s="14">
        <v>73</v>
      </c>
      <c r="C4" s="14"/>
      <c r="D4" s="14">
        <v>4</v>
      </c>
      <c r="E4" s="14">
        <v>60</v>
      </c>
      <c r="F4" s="14">
        <v>8</v>
      </c>
      <c r="G4" s="14">
        <v>1</v>
      </c>
      <c r="H4" s="17">
        <f t="shared" ref="H4:H39" si="0">B4/B$39</f>
        <v>3.5996055226824461E-2</v>
      </c>
    </row>
    <row r="5" spans="1:8" x14ac:dyDescent="0.25">
      <c r="A5" s="16" t="s">
        <v>41</v>
      </c>
      <c r="B5" s="14">
        <v>127</v>
      </c>
      <c r="C5" s="14"/>
      <c r="D5" s="14">
        <v>18</v>
      </c>
      <c r="E5" s="14"/>
      <c r="F5" s="14">
        <v>95</v>
      </c>
      <c r="G5" s="14">
        <v>14</v>
      </c>
      <c r="H5" s="17">
        <f t="shared" si="0"/>
        <v>6.2623274161735701E-2</v>
      </c>
    </row>
    <row r="6" spans="1:8" x14ac:dyDescent="0.25">
      <c r="A6" s="16" t="s">
        <v>42</v>
      </c>
      <c r="B6" s="14">
        <v>40</v>
      </c>
      <c r="C6" s="14">
        <v>29</v>
      </c>
      <c r="D6" s="14">
        <v>11</v>
      </c>
      <c r="E6" s="14"/>
      <c r="F6" s="14"/>
      <c r="G6" s="14"/>
      <c r="H6" s="17">
        <f t="shared" si="0"/>
        <v>1.9723865877712032E-2</v>
      </c>
    </row>
    <row r="7" spans="1:8" x14ac:dyDescent="0.25">
      <c r="A7" s="16" t="s">
        <v>43</v>
      </c>
      <c r="B7" s="14">
        <v>81</v>
      </c>
      <c r="C7" s="14">
        <v>20</v>
      </c>
      <c r="D7" s="14">
        <v>1</v>
      </c>
      <c r="E7" s="14"/>
      <c r="F7" s="14">
        <v>57</v>
      </c>
      <c r="G7" s="14">
        <v>3</v>
      </c>
      <c r="H7" s="17">
        <f t="shared" si="0"/>
        <v>3.9940828402366867E-2</v>
      </c>
    </row>
    <row r="8" spans="1:8" x14ac:dyDescent="0.25">
      <c r="A8" s="16" t="s">
        <v>44</v>
      </c>
      <c r="B8" s="14">
        <v>21</v>
      </c>
      <c r="C8" s="14">
        <v>1</v>
      </c>
      <c r="D8" s="14"/>
      <c r="E8" s="14"/>
      <c r="F8" s="14">
        <v>20</v>
      </c>
      <c r="G8" s="14"/>
      <c r="H8" s="17">
        <f t="shared" si="0"/>
        <v>1.0355029585798817E-2</v>
      </c>
    </row>
    <row r="9" spans="1:8" x14ac:dyDescent="0.25">
      <c r="A9" s="16" t="s">
        <v>45</v>
      </c>
      <c r="B9" s="14">
        <v>192</v>
      </c>
      <c r="C9" s="14">
        <v>8</v>
      </c>
      <c r="D9" s="14">
        <v>21</v>
      </c>
      <c r="E9" s="14">
        <v>140</v>
      </c>
      <c r="F9" s="14">
        <v>12</v>
      </c>
      <c r="G9" s="14">
        <v>11</v>
      </c>
      <c r="H9" s="17">
        <f t="shared" si="0"/>
        <v>9.4674556213017749E-2</v>
      </c>
    </row>
    <row r="10" spans="1:8" x14ac:dyDescent="0.25">
      <c r="A10" s="16" t="s">
        <v>46</v>
      </c>
      <c r="B10" s="14">
        <v>14</v>
      </c>
      <c r="C10" s="14"/>
      <c r="D10" s="14"/>
      <c r="E10" s="14"/>
      <c r="F10" s="14">
        <v>14</v>
      </c>
      <c r="G10" s="14"/>
      <c r="H10" s="17">
        <f t="shared" si="0"/>
        <v>6.9033530571992107E-3</v>
      </c>
    </row>
    <row r="11" spans="1:8" x14ac:dyDescent="0.25">
      <c r="A11" s="16" t="s">
        <v>47</v>
      </c>
      <c r="B11" s="14">
        <v>23</v>
      </c>
      <c r="C11" s="14"/>
      <c r="D11" s="14"/>
      <c r="E11" s="14"/>
      <c r="F11" s="14">
        <v>23</v>
      </c>
      <c r="G11" s="14"/>
      <c r="H11" s="17">
        <f t="shared" si="0"/>
        <v>1.1341222879684419E-2</v>
      </c>
    </row>
    <row r="12" spans="1:8" x14ac:dyDescent="0.25">
      <c r="A12" s="16" t="s">
        <v>48</v>
      </c>
      <c r="B12" s="14">
        <v>12</v>
      </c>
      <c r="C12" s="14"/>
      <c r="D12" s="14"/>
      <c r="E12" s="14"/>
      <c r="F12" s="14">
        <v>11</v>
      </c>
      <c r="G12" s="14">
        <v>1</v>
      </c>
      <c r="H12" s="17">
        <f t="shared" si="0"/>
        <v>5.9171597633136093E-3</v>
      </c>
    </row>
    <row r="13" spans="1:8" x14ac:dyDescent="0.25">
      <c r="A13" s="16" t="s">
        <v>49</v>
      </c>
      <c r="B13" s="14">
        <v>100</v>
      </c>
      <c r="C13" s="14">
        <v>3</v>
      </c>
      <c r="D13" s="14">
        <v>3</v>
      </c>
      <c r="E13" s="14">
        <v>82</v>
      </c>
      <c r="F13" s="14">
        <v>3</v>
      </c>
      <c r="G13" s="14">
        <v>9</v>
      </c>
      <c r="H13" s="17">
        <f t="shared" si="0"/>
        <v>4.9309664694280081E-2</v>
      </c>
    </row>
    <row r="14" spans="1:8" x14ac:dyDescent="0.25">
      <c r="A14" s="16" t="s">
        <v>50</v>
      </c>
      <c r="B14" s="14">
        <v>18</v>
      </c>
      <c r="C14" s="14"/>
      <c r="D14" s="14"/>
      <c r="E14" s="14"/>
      <c r="F14" s="14">
        <v>18</v>
      </c>
      <c r="G14" s="14"/>
      <c r="H14" s="17">
        <f t="shared" si="0"/>
        <v>8.8757396449704144E-3</v>
      </c>
    </row>
    <row r="15" spans="1:8" x14ac:dyDescent="0.25">
      <c r="A15" s="16" t="s">
        <v>51</v>
      </c>
      <c r="B15" s="14">
        <v>69</v>
      </c>
      <c r="C15" s="14"/>
      <c r="D15" s="14">
        <v>9</v>
      </c>
      <c r="E15" s="14"/>
      <c r="F15" s="14">
        <v>36</v>
      </c>
      <c r="G15" s="14">
        <v>24</v>
      </c>
      <c r="H15" s="17">
        <f t="shared" si="0"/>
        <v>3.4023668639053255E-2</v>
      </c>
    </row>
    <row r="16" spans="1:8" x14ac:dyDescent="0.25">
      <c r="A16" s="16" t="s">
        <v>52</v>
      </c>
      <c r="B16" s="14">
        <v>40</v>
      </c>
      <c r="C16" s="14"/>
      <c r="D16" s="14">
        <v>7</v>
      </c>
      <c r="E16" s="14"/>
      <c r="F16" s="14">
        <v>33</v>
      </c>
      <c r="G16" s="14"/>
      <c r="H16" s="17">
        <f t="shared" si="0"/>
        <v>1.9723865877712032E-2</v>
      </c>
    </row>
    <row r="17" spans="1:8" x14ac:dyDescent="0.25">
      <c r="A17" s="16" t="s">
        <v>53</v>
      </c>
      <c r="B17" s="14">
        <v>23</v>
      </c>
      <c r="C17" s="14"/>
      <c r="D17" s="14"/>
      <c r="E17" s="14">
        <v>23</v>
      </c>
      <c r="F17" s="14"/>
      <c r="G17" s="14"/>
      <c r="H17" s="17">
        <f t="shared" si="0"/>
        <v>1.1341222879684419E-2</v>
      </c>
    </row>
    <row r="18" spans="1:8" x14ac:dyDescent="0.25">
      <c r="A18" s="16" t="s">
        <v>54</v>
      </c>
      <c r="B18" s="14">
        <v>13</v>
      </c>
      <c r="C18" s="14"/>
      <c r="D18" s="14"/>
      <c r="E18" s="14">
        <v>13</v>
      </c>
      <c r="F18" s="14"/>
      <c r="G18" s="14"/>
      <c r="H18" s="17">
        <f t="shared" si="0"/>
        <v>6.41025641025641E-3</v>
      </c>
    </row>
    <row r="19" spans="1:8" x14ac:dyDescent="0.25">
      <c r="A19" s="16" t="s">
        <v>55</v>
      </c>
      <c r="B19" s="14">
        <v>121</v>
      </c>
      <c r="C19" s="14">
        <v>5</v>
      </c>
      <c r="D19" s="14"/>
      <c r="E19" s="14">
        <v>105</v>
      </c>
      <c r="F19" s="14">
        <v>1</v>
      </c>
      <c r="G19" s="14">
        <v>10</v>
      </c>
      <c r="H19" s="17">
        <f t="shared" si="0"/>
        <v>5.9664694280078895E-2</v>
      </c>
    </row>
    <row r="20" spans="1:8" x14ac:dyDescent="0.25">
      <c r="A20" s="16" t="s">
        <v>56</v>
      </c>
      <c r="B20" s="14">
        <v>89</v>
      </c>
      <c r="C20" s="14">
        <v>2</v>
      </c>
      <c r="D20" s="14">
        <v>1</v>
      </c>
      <c r="E20" s="14">
        <v>3</v>
      </c>
      <c r="F20" s="14">
        <v>77</v>
      </c>
      <c r="G20" s="14">
        <v>6</v>
      </c>
      <c r="H20" s="17">
        <f t="shared" si="0"/>
        <v>4.3885601577909272E-2</v>
      </c>
    </row>
    <row r="21" spans="1:8" x14ac:dyDescent="0.25">
      <c r="A21" s="16" t="s">
        <v>57</v>
      </c>
      <c r="B21" s="14">
        <v>160</v>
      </c>
      <c r="C21" s="14">
        <v>8</v>
      </c>
      <c r="D21" s="14">
        <v>16</v>
      </c>
      <c r="E21" s="14">
        <v>116</v>
      </c>
      <c r="F21" s="14">
        <v>13</v>
      </c>
      <c r="G21" s="14">
        <v>7</v>
      </c>
      <c r="H21" s="17">
        <f t="shared" si="0"/>
        <v>7.8895463510848127E-2</v>
      </c>
    </row>
    <row r="22" spans="1:8" x14ac:dyDescent="0.25">
      <c r="A22" s="16" t="s">
        <v>58</v>
      </c>
      <c r="B22" s="14">
        <v>57</v>
      </c>
      <c r="C22" s="14"/>
      <c r="D22" s="14">
        <v>7</v>
      </c>
      <c r="E22" s="14">
        <v>42</v>
      </c>
      <c r="F22" s="14">
        <v>1</v>
      </c>
      <c r="G22" s="14">
        <v>7</v>
      </c>
      <c r="H22" s="17">
        <f t="shared" si="0"/>
        <v>2.8106508875739646E-2</v>
      </c>
    </row>
    <row r="23" spans="1:8" x14ac:dyDescent="0.25">
      <c r="A23" s="16" t="s">
        <v>59</v>
      </c>
      <c r="B23" s="14">
        <v>101</v>
      </c>
      <c r="C23" s="14"/>
      <c r="D23" s="14">
        <v>2</v>
      </c>
      <c r="E23" s="14">
        <v>92</v>
      </c>
      <c r="F23" s="14">
        <v>4</v>
      </c>
      <c r="G23" s="14">
        <v>3</v>
      </c>
      <c r="H23" s="17">
        <f t="shared" si="0"/>
        <v>4.9802761341222877E-2</v>
      </c>
    </row>
    <row r="24" spans="1:8" x14ac:dyDescent="0.25">
      <c r="A24" s="16" t="s">
        <v>60</v>
      </c>
      <c r="B24" s="14">
        <v>2</v>
      </c>
      <c r="C24" s="14"/>
      <c r="D24" s="14">
        <v>2</v>
      </c>
      <c r="E24" s="14"/>
      <c r="F24" s="14"/>
      <c r="G24" s="14"/>
      <c r="H24" s="17">
        <f t="shared" si="0"/>
        <v>9.8619329388560163E-4</v>
      </c>
    </row>
    <row r="25" spans="1:8" x14ac:dyDescent="0.25">
      <c r="A25" s="16" t="s">
        <v>61</v>
      </c>
      <c r="B25" s="14">
        <v>2</v>
      </c>
      <c r="C25" s="14"/>
      <c r="D25" s="14">
        <v>2</v>
      </c>
      <c r="E25" s="14"/>
      <c r="F25" s="14"/>
      <c r="G25" s="14"/>
      <c r="H25" s="17">
        <f t="shared" si="0"/>
        <v>9.8619329388560163E-4</v>
      </c>
    </row>
    <row r="26" spans="1:8" x14ac:dyDescent="0.25">
      <c r="A26" s="16" t="s">
        <v>62</v>
      </c>
      <c r="B26" s="14">
        <v>102</v>
      </c>
      <c r="C26" s="14">
        <v>42</v>
      </c>
      <c r="D26" s="14">
        <v>4</v>
      </c>
      <c r="E26" s="14">
        <v>11</v>
      </c>
      <c r="F26" s="14">
        <v>14</v>
      </c>
      <c r="G26" s="14">
        <v>31</v>
      </c>
      <c r="H26" s="17">
        <f t="shared" si="0"/>
        <v>5.0295857988165681E-2</v>
      </c>
    </row>
    <row r="27" spans="1:8" x14ac:dyDescent="0.25">
      <c r="A27" s="16" t="s">
        <v>63</v>
      </c>
      <c r="B27" s="14">
        <v>107</v>
      </c>
      <c r="C27" s="14">
        <v>3</v>
      </c>
      <c r="D27" s="14">
        <v>7</v>
      </c>
      <c r="E27" s="14">
        <v>78</v>
      </c>
      <c r="F27" s="14">
        <v>8</v>
      </c>
      <c r="G27" s="14">
        <v>11</v>
      </c>
      <c r="H27" s="17">
        <f t="shared" si="0"/>
        <v>5.2761341222879683E-2</v>
      </c>
    </row>
    <row r="28" spans="1:8" x14ac:dyDescent="0.25">
      <c r="A28" s="16" t="s">
        <v>64</v>
      </c>
      <c r="B28" s="14">
        <v>234</v>
      </c>
      <c r="C28" s="14">
        <v>84</v>
      </c>
      <c r="D28" s="14">
        <v>29</v>
      </c>
      <c r="E28" s="14">
        <v>94</v>
      </c>
      <c r="F28" s="14">
        <v>4</v>
      </c>
      <c r="G28" s="14">
        <v>23</v>
      </c>
      <c r="H28" s="17">
        <f t="shared" si="0"/>
        <v>0.11538461538461539</v>
      </c>
    </row>
    <row r="29" spans="1:8" x14ac:dyDescent="0.25">
      <c r="A29" s="16" t="s">
        <v>65</v>
      </c>
      <c r="B29" s="14">
        <v>45</v>
      </c>
      <c r="C29" s="14">
        <v>4</v>
      </c>
      <c r="D29" s="14">
        <v>4</v>
      </c>
      <c r="E29" s="14">
        <v>30</v>
      </c>
      <c r="F29" s="14">
        <v>4</v>
      </c>
      <c r="G29" s="14">
        <v>3</v>
      </c>
      <c r="H29" s="17">
        <f t="shared" si="0"/>
        <v>2.2189349112426034E-2</v>
      </c>
    </row>
    <row r="30" spans="1:8" x14ac:dyDescent="0.25">
      <c r="A30" s="16" t="s">
        <v>66</v>
      </c>
      <c r="B30" s="14">
        <v>11</v>
      </c>
      <c r="C30" s="14"/>
      <c r="D30" s="14"/>
      <c r="E30" s="14"/>
      <c r="F30" s="14">
        <v>11</v>
      </c>
      <c r="G30" s="14"/>
      <c r="H30" s="17">
        <f t="shared" si="0"/>
        <v>5.4240631163708086E-3</v>
      </c>
    </row>
    <row r="31" spans="1:8" x14ac:dyDescent="0.25">
      <c r="A31" s="16" t="s">
        <v>67</v>
      </c>
      <c r="B31" s="14">
        <v>29</v>
      </c>
      <c r="C31" s="14">
        <v>13</v>
      </c>
      <c r="D31" s="14"/>
      <c r="E31" s="14"/>
      <c r="F31" s="14">
        <v>16</v>
      </c>
      <c r="G31" s="14"/>
      <c r="H31" s="17">
        <f t="shared" si="0"/>
        <v>1.4299802761341223E-2</v>
      </c>
    </row>
    <row r="32" spans="1:8" x14ac:dyDescent="0.25">
      <c r="A32" s="16" t="s">
        <v>68</v>
      </c>
      <c r="B32" s="14">
        <v>3</v>
      </c>
      <c r="C32" s="14">
        <v>3</v>
      </c>
      <c r="D32" s="14"/>
      <c r="E32" s="14"/>
      <c r="F32" s="14"/>
      <c r="G32" s="14"/>
      <c r="H32" s="17">
        <f t="shared" si="0"/>
        <v>1.4792899408284023E-3</v>
      </c>
    </row>
    <row r="33" spans="1:8" x14ac:dyDescent="0.25">
      <c r="A33" s="16" t="s">
        <v>69</v>
      </c>
      <c r="B33" s="14">
        <v>2</v>
      </c>
      <c r="C33" s="14">
        <v>2</v>
      </c>
      <c r="D33" s="14"/>
      <c r="E33" s="14"/>
      <c r="F33" s="14"/>
      <c r="G33" s="14"/>
      <c r="H33" s="17">
        <f t="shared" si="0"/>
        <v>9.8619329388560163E-4</v>
      </c>
    </row>
    <row r="34" spans="1:8" x14ac:dyDescent="0.25">
      <c r="A34" s="16" t="s">
        <v>70</v>
      </c>
      <c r="B34" s="14">
        <v>44</v>
      </c>
      <c r="C34" s="14">
        <v>16</v>
      </c>
      <c r="D34" s="14">
        <v>11</v>
      </c>
      <c r="E34" s="14">
        <v>17</v>
      </c>
      <c r="F34" s="14"/>
      <c r="G34" s="14"/>
      <c r="H34" s="17">
        <f t="shared" si="0"/>
        <v>2.1696252465483234E-2</v>
      </c>
    </row>
    <row r="35" spans="1:8" x14ac:dyDescent="0.25">
      <c r="A35" s="16" t="s">
        <v>71</v>
      </c>
      <c r="B35" s="14">
        <v>44</v>
      </c>
      <c r="C35" s="14"/>
      <c r="D35" s="14"/>
      <c r="E35" s="14"/>
      <c r="F35" s="14">
        <v>44</v>
      </c>
      <c r="G35" s="14"/>
      <c r="H35" s="17">
        <f t="shared" si="0"/>
        <v>2.1696252465483234E-2</v>
      </c>
    </row>
    <row r="36" spans="1:8" x14ac:dyDescent="0.25">
      <c r="A36" s="16" t="s">
        <v>72</v>
      </c>
      <c r="B36" s="14">
        <v>11</v>
      </c>
      <c r="C36" s="14"/>
      <c r="D36" s="14"/>
      <c r="E36" s="14">
        <v>11</v>
      </c>
      <c r="F36" s="14"/>
      <c r="G36" s="14"/>
      <c r="H36" s="17">
        <f t="shared" si="0"/>
        <v>5.4240631163708086E-3</v>
      </c>
    </row>
    <row r="37" spans="1:8" x14ac:dyDescent="0.25">
      <c r="A37" s="16" t="s">
        <v>27</v>
      </c>
      <c r="B37" s="14">
        <v>5</v>
      </c>
      <c r="C37" s="14"/>
      <c r="D37" s="14"/>
      <c r="E37" s="14">
        <v>2</v>
      </c>
      <c r="F37" s="14">
        <v>1</v>
      </c>
      <c r="G37" s="14">
        <v>2</v>
      </c>
      <c r="H37" s="17">
        <f t="shared" si="0"/>
        <v>2.465483234714004E-3</v>
      </c>
    </row>
    <row r="38" spans="1:8" x14ac:dyDescent="0.25">
      <c r="A38" s="16" t="s">
        <v>73</v>
      </c>
      <c r="B38" s="14">
        <v>4</v>
      </c>
      <c r="C38" s="14"/>
      <c r="D38" s="14"/>
      <c r="E38" s="14"/>
      <c r="F38" s="14"/>
      <c r="G38" s="14">
        <v>4</v>
      </c>
      <c r="H38" s="17">
        <f t="shared" si="0"/>
        <v>1.9723865877712033E-3</v>
      </c>
    </row>
    <row r="39" spans="1:8" x14ac:dyDescent="0.25">
      <c r="A39" s="16" t="s">
        <v>75</v>
      </c>
      <c r="B39" s="14">
        <v>2028</v>
      </c>
      <c r="C39" s="14">
        <v>243</v>
      </c>
      <c r="D39" s="14">
        <v>159</v>
      </c>
      <c r="E39" s="14">
        <v>928</v>
      </c>
      <c r="F39" s="14">
        <v>528</v>
      </c>
      <c r="G39" s="14">
        <v>170</v>
      </c>
      <c r="H39" s="17">
        <f t="shared" si="0"/>
        <v>1</v>
      </c>
    </row>
    <row r="40" spans="1:8" x14ac:dyDescent="0.25">
      <c r="C40" s="11"/>
      <c r="D40" s="11"/>
      <c r="E40" s="11"/>
      <c r="F40" s="11"/>
      <c r="G40" s="11"/>
      <c r="H40" s="11"/>
    </row>
  </sheetData>
  <pageMargins left="0.7" right="0.7" top="0.75" bottom="0.75" header="0.3" footer="0.3"/>
  <pageSetup scale="8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A21" sqref="A21"/>
    </sheetView>
  </sheetViews>
  <sheetFormatPr defaultRowHeight="15" x14ac:dyDescent="0.25"/>
  <cols>
    <col min="1" max="1" width="35.28515625" bestFit="1" customWidth="1"/>
  </cols>
  <sheetData>
    <row r="1" spans="1:7" x14ac:dyDescent="0.25">
      <c r="A1" s="21" t="s">
        <v>79</v>
      </c>
    </row>
    <row r="2" spans="1:7" x14ac:dyDescent="0.25">
      <c r="A2" s="18" t="s">
        <v>76</v>
      </c>
      <c r="B2" s="18" t="s">
        <v>75</v>
      </c>
      <c r="C2" s="18" t="s">
        <v>31</v>
      </c>
      <c r="D2" s="18" t="s">
        <v>32</v>
      </c>
      <c r="E2" s="18" t="s">
        <v>33</v>
      </c>
      <c r="F2" s="18" t="s">
        <v>34</v>
      </c>
      <c r="G2" s="18" t="s">
        <v>35</v>
      </c>
    </row>
    <row r="3" spans="1:7" x14ac:dyDescent="0.25">
      <c r="A3" s="16" t="s">
        <v>80</v>
      </c>
      <c r="B3" s="14">
        <v>24323</v>
      </c>
      <c r="C3" s="14">
        <v>2931</v>
      </c>
      <c r="D3" s="14">
        <v>1609</v>
      </c>
      <c r="E3" s="14">
        <v>11834</v>
      </c>
      <c r="F3" s="14">
        <v>6020</v>
      </c>
      <c r="G3" s="14">
        <v>1929</v>
      </c>
    </row>
    <row r="4" spans="1:7" x14ac:dyDescent="0.25">
      <c r="A4" s="19" t="s">
        <v>77</v>
      </c>
      <c r="B4" s="13"/>
      <c r="C4" s="13"/>
      <c r="D4" s="13"/>
      <c r="E4" s="13"/>
      <c r="F4" s="13"/>
      <c r="G4" s="13"/>
    </row>
    <row r="5" spans="1:7" x14ac:dyDescent="0.25">
      <c r="A5" s="16" t="s">
        <v>3</v>
      </c>
      <c r="B5" s="14">
        <v>16798</v>
      </c>
      <c r="C5" s="14">
        <v>1758</v>
      </c>
      <c r="D5" s="14">
        <v>1200</v>
      </c>
      <c r="E5" s="14">
        <v>9705</v>
      </c>
      <c r="F5" s="14">
        <v>3138</v>
      </c>
      <c r="G5" s="14">
        <v>997</v>
      </c>
    </row>
    <row r="6" spans="1:7" x14ac:dyDescent="0.25">
      <c r="A6" s="16" t="s">
        <v>4</v>
      </c>
      <c r="B6" s="14">
        <v>6168</v>
      </c>
      <c r="C6" s="14">
        <v>967</v>
      </c>
      <c r="D6" s="14">
        <v>318</v>
      </c>
      <c r="E6" s="14">
        <v>1413</v>
      </c>
      <c r="F6" s="14">
        <v>2619</v>
      </c>
      <c r="G6" s="14">
        <v>851</v>
      </c>
    </row>
    <row r="7" spans="1:7" x14ac:dyDescent="0.25">
      <c r="A7" s="16" t="s">
        <v>5</v>
      </c>
      <c r="B7" s="14">
        <v>1357</v>
      </c>
      <c r="C7" s="14">
        <v>206</v>
      </c>
      <c r="D7" s="14">
        <v>91</v>
      </c>
      <c r="E7" s="14">
        <v>716</v>
      </c>
      <c r="F7" s="14">
        <v>263</v>
      </c>
      <c r="G7" s="14">
        <v>81</v>
      </c>
    </row>
    <row r="8" spans="1:7" x14ac:dyDescent="0.25">
      <c r="A8" s="20" t="s">
        <v>78</v>
      </c>
      <c r="B8" s="13"/>
      <c r="C8" s="13"/>
      <c r="D8" s="13"/>
      <c r="E8" s="13"/>
      <c r="F8" s="13"/>
      <c r="G8" s="13"/>
    </row>
    <row r="9" spans="1:7" x14ac:dyDescent="0.25">
      <c r="A9" s="16" t="s">
        <v>21</v>
      </c>
      <c r="B9" s="14">
        <v>1168</v>
      </c>
      <c r="C9" s="14">
        <v>16</v>
      </c>
      <c r="D9" s="14">
        <v>81</v>
      </c>
      <c r="E9" s="14"/>
      <c r="F9" s="14">
        <v>1071</v>
      </c>
      <c r="G9" s="14"/>
    </row>
    <row r="10" spans="1:7" x14ac:dyDescent="0.25">
      <c r="A10" s="16" t="s">
        <v>22</v>
      </c>
      <c r="B10" s="14">
        <v>7754</v>
      </c>
      <c r="C10" s="14">
        <v>1250</v>
      </c>
      <c r="D10" s="14">
        <v>495</v>
      </c>
      <c r="E10" s="14">
        <v>5271</v>
      </c>
      <c r="F10" s="14">
        <v>270</v>
      </c>
      <c r="G10" s="14">
        <v>468</v>
      </c>
    </row>
    <row r="11" spans="1:7" x14ac:dyDescent="0.25">
      <c r="A11" s="16" t="s">
        <v>23</v>
      </c>
      <c r="B11" s="14">
        <v>8266</v>
      </c>
      <c r="C11" s="14">
        <v>286</v>
      </c>
      <c r="D11" s="14">
        <v>547</v>
      </c>
      <c r="E11" s="14">
        <v>5505</v>
      </c>
      <c r="F11" s="14">
        <v>1387</v>
      </c>
      <c r="G11" s="14">
        <v>541</v>
      </c>
    </row>
    <row r="12" spans="1:7" x14ac:dyDescent="0.25">
      <c r="A12" s="16" t="s">
        <v>24</v>
      </c>
      <c r="B12" s="14">
        <v>268</v>
      </c>
      <c r="C12" s="14"/>
      <c r="D12" s="14"/>
      <c r="E12" s="14">
        <v>268</v>
      </c>
      <c r="F12" s="14"/>
      <c r="G12" s="14"/>
    </row>
    <row r="13" spans="1:7" x14ac:dyDescent="0.25">
      <c r="A13" s="16" t="s">
        <v>25</v>
      </c>
      <c r="B13" s="14">
        <v>6130</v>
      </c>
      <c r="C13" s="14">
        <v>1246</v>
      </c>
      <c r="D13" s="14">
        <v>441</v>
      </c>
      <c r="E13" s="14">
        <v>258</v>
      </c>
      <c r="F13" s="14">
        <v>3289</v>
      </c>
      <c r="G13" s="14">
        <v>896</v>
      </c>
    </row>
    <row r="14" spans="1:7" x14ac:dyDescent="0.25">
      <c r="A14" s="16" t="s">
        <v>26</v>
      </c>
      <c r="B14" s="14">
        <v>683</v>
      </c>
      <c r="C14" s="14">
        <v>124</v>
      </c>
      <c r="D14" s="14">
        <v>45</v>
      </c>
      <c r="E14" s="14">
        <v>514</v>
      </c>
      <c r="F14" s="14"/>
      <c r="G14" s="14"/>
    </row>
    <row r="15" spans="1:7" x14ac:dyDescent="0.25">
      <c r="A15" s="16" t="s">
        <v>27</v>
      </c>
      <c r="B15" s="14">
        <v>54</v>
      </c>
      <c r="C15" s="14">
        <v>9</v>
      </c>
      <c r="D15" s="14"/>
      <c r="E15" s="14">
        <v>18</v>
      </c>
      <c r="F15" s="14">
        <v>3</v>
      </c>
      <c r="G15" s="14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 Summary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Francis Alex</cp:lastModifiedBy>
  <cp:lastPrinted>2018-02-12T23:08:55Z</cp:lastPrinted>
  <dcterms:created xsi:type="dcterms:W3CDTF">2018-02-12T03:17:14Z</dcterms:created>
  <dcterms:modified xsi:type="dcterms:W3CDTF">2018-02-12T23:08:58Z</dcterms:modified>
</cp:coreProperties>
</file>